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1101440340 RITMOCORE 2026\Esborrany\"/>
    </mc:Choice>
  </mc:AlternateContent>
  <bookViews>
    <workbookView xWindow="11715" yWindow="0" windowWidth="16560" windowHeight="12105"/>
  </bookViews>
  <sheets>
    <sheet name="Sobre 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2" l="1"/>
  <c r="H24" i="2"/>
  <c r="H18" i="2"/>
</calcChain>
</file>

<file path=xl/sharedStrings.xml><?xml version="1.0" encoding="utf-8"?>
<sst xmlns="http://schemas.openxmlformats.org/spreadsheetml/2006/main" count="30" uniqueCount="27">
  <si>
    <t>Criteris  avaluables amb aplicació de fórmula automàtica</t>
  </si>
  <si>
    <t>SUMINISTROS HOSPITALARIOS SA  A08876310</t>
  </si>
  <si>
    <t>Puntuació màxima</t>
  </si>
  <si>
    <t>CONTESTAR</t>
  </si>
  <si>
    <t>RESPOSTA</t>
  </si>
  <si>
    <t>PUNTUACIO</t>
  </si>
  <si>
    <t>SOBRE 2</t>
  </si>
  <si>
    <t>CSE/AH02/1101440340/26/PO</t>
  </si>
  <si>
    <t>Abordatge integral del pacient portador de marcapassos de l’Hospital Universitari de Bellvitge, que inclou aprovisionament del material, gestió d’incidències i complicacions derivades de la implantació dels dispositius, servei de monitorització domiciliari, i empoderament del pacient. (RITMOHUB)</t>
  </si>
  <si>
    <t>Empresa</t>
  </si>
  <si>
    <t>CIF</t>
  </si>
  <si>
    <t>B.1. Aprovisionament del material</t>
  </si>
  <si>
    <t>B.1.1. Index d'absorció &gt;10%. Fins a 3 punts</t>
  </si>
  <si>
    <t>%</t>
  </si>
  <si>
    <t>S'obtindrà 0,6 punts per cada 1% que superi el 10% fins un màxim de 3 punts (15%). Només es considerarà la part entera dels percentatges, és a dir, 2,5% comptarà com a 1,2 punts</t>
  </si>
  <si>
    <t>B.1.2. Index de compensació &lt; 5%. Fins a 3 punts</t>
  </si>
  <si>
    <t>S'obtindrà 0,6 punts per cada 1% que rebaixi el 5% fins un màxim de 3 punts (0%). Només es considerarà la part entera dels percentatges, és a dir, 2,5% comptarà com 1,2 punt</t>
  </si>
  <si>
    <t>B.1.3.Dispositius que disposin del mode de ressonància magnètica amb interruptor automàtic. Fins a 4 punts.</t>
  </si>
  <si>
    <t>La puntuació s’obtindrà:
- 2 punts al presentar marcapassos monocamerals convencionals amb aquesta opció.
- 2 punt al presentar marcapassos bicamerals convencionals amb aquesta opció</t>
  </si>
  <si>
    <t>numero de marcapassos  que compleixen</t>
  </si>
  <si>
    <t>B.1.4. Aprovisionament de 4 marques per dispositius convencionals. Fins a 10 punts</t>
  </si>
  <si>
    <t>La puntuació s'obtindrà:
- 5 punts al presentar 4 marques o més de marcapassos monocamerals convencionals.
- 5 punts al presentar 4 marques o més de marcapassos bicamerals convencionals</t>
  </si>
  <si>
    <t>B.1.5.Dispositius amb detecció i avaluació de l'apnea del son. Fins a 4 punts.</t>
  </si>
  <si>
    <t>La puntuació s'obtindrà:
- 2 punt al presentar marcapassos monocamerals convencionals amb aquesta opció
- 2 punt al presentar marcapassos bicamerals convencionals amb aquesta opció.</t>
  </si>
  <si>
    <t>B.2. Anys de vida de la bateria garantits 100% dins del contracte. Fins a 2 punts</t>
  </si>
  <si>
    <t>S'atorgarà 1 punt quan:
- VVI es garanteixin més de 8 anys inclosos 100% en el cost
- DDD es garanteixin més de 7 anys inclosos en el 100% del cost.</t>
  </si>
  <si>
    <t>anys per tipus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</si>
</sst>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justify" vertical="center" wrapText="1"/>
    </xf>
    <xf numFmtId="0" fontId="6" fillId="5" borderId="4" xfId="0" applyFont="1" applyFill="1" applyBorder="1" applyAlignment="1">
      <alignment horizont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7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vertical="center" wrapText="1"/>
    </xf>
    <xf numFmtId="0" fontId="7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6" borderId="18" xfId="0" applyFill="1" applyBorder="1" applyAlignment="1" applyProtection="1">
      <alignment horizontal="center" vertical="center"/>
      <protection locked="0"/>
    </xf>
    <xf numFmtId="0" fontId="0" fillId="6" borderId="19" xfId="0" applyFill="1" applyBorder="1" applyAlignment="1" applyProtection="1">
      <alignment horizontal="center" vertical="center"/>
      <protection locked="0"/>
    </xf>
    <xf numFmtId="0" fontId="0" fillId="6" borderId="20" xfId="0" applyFill="1" applyBorder="1" applyAlignment="1" applyProtection="1">
      <alignment horizontal="center" vertical="center"/>
      <protection locked="0"/>
    </xf>
    <xf numFmtId="0" fontId="0" fillId="6" borderId="21" xfId="0" applyFill="1" applyBorder="1" applyAlignment="1" applyProtection="1">
      <alignment horizontal="center" vertical="center"/>
      <protection locked="0"/>
    </xf>
    <xf numFmtId="0" fontId="6" fillId="5" borderId="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0" fillId="0" borderId="0" xfId="0" applyFont="1"/>
    <xf numFmtId="0" fontId="10" fillId="6" borderId="0" xfId="0" applyFont="1" applyFill="1"/>
    <xf numFmtId="0" fontId="11" fillId="2" borderId="0" xfId="0" applyFont="1" applyFill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707572</xdr:colOff>
      <xdr:row>15</xdr:row>
      <xdr:rowOff>0</xdr:rowOff>
    </xdr:from>
    <xdr:to>
      <xdr:col>5</xdr:col>
      <xdr:colOff>708932</xdr:colOff>
      <xdr:row>15</xdr:row>
      <xdr:rowOff>541211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1619250"/>
          <a:ext cx="1360" cy="545133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1360</xdr:colOff>
      <xdr:row>15</xdr:row>
      <xdr:rowOff>233983</xdr:rowOff>
    </xdr:to>
    <xdr:pic>
      <xdr:nvPicPr>
        <xdr:cNvPr id="4" name="Imat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7175" y="1619250"/>
          <a:ext cx="1360" cy="233983"/>
        </a:xfrm>
        <a:prstGeom prst="rect">
          <a:avLst/>
        </a:prstGeom>
      </xdr:spPr>
    </xdr:pic>
    <xdr:clientData/>
  </xdr:twoCellAnchor>
  <xdr:oneCellAnchor>
    <xdr:from>
      <xdr:col>5</xdr:col>
      <xdr:colOff>1143001</xdr:colOff>
      <xdr:row>25</xdr:row>
      <xdr:rowOff>0</xdr:rowOff>
    </xdr:from>
    <xdr:ext cx="1360" cy="551483"/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976" y="304664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0</xdr:colOff>
      <xdr:row>16</xdr:row>
      <xdr:rowOff>0</xdr:rowOff>
    </xdr:from>
    <xdr:ext cx="1360" cy="233983"/>
    <xdr:pic>
      <xdr:nvPicPr>
        <xdr:cNvPr id="6" name="Imat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7175" y="2105025"/>
          <a:ext cx="1360" cy="233983"/>
        </a:xfrm>
        <a:prstGeom prst="rect">
          <a:avLst/>
        </a:prstGeom>
      </xdr:spPr>
    </xdr:pic>
    <xdr:clientData/>
  </xdr:oneCellAnchor>
  <xdr:oneCellAnchor>
    <xdr:from>
      <xdr:col>4</xdr:col>
      <xdr:colOff>762001</xdr:colOff>
      <xdr:row>25</xdr:row>
      <xdr:rowOff>0</xdr:rowOff>
    </xdr:from>
    <xdr:ext cx="1360" cy="551483"/>
    <xdr:pic>
      <xdr:nvPicPr>
        <xdr:cNvPr id="7" name="Imat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8976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18</xdr:row>
      <xdr:rowOff>0</xdr:rowOff>
    </xdr:from>
    <xdr:ext cx="1360" cy="551483"/>
    <xdr:pic>
      <xdr:nvPicPr>
        <xdr:cNvPr id="8" name="Imat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254317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9" name="Imatg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273367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10" name="Imat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273367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11" name="Imat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292417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12" name="Imatg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11467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13" name="Imatg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1146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14" name="Imatg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15" name="Imatg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16" name="Imatg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17" name="Imatg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18" name="Imatg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19" name="Imatg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20" name="Imatg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21" name="Imat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22" name="Imat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23" name="Imat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24" name="Imat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25" name="Imatg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26" name="Imat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27" name="Imatg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1143001</xdr:colOff>
      <xdr:row>25</xdr:row>
      <xdr:rowOff>0</xdr:rowOff>
    </xdr:from>
    <xdr:ext cx="1360" cy="551483"/>
    <xdr:pic>
      <xdr:nvPicPr>
        <xdr:cNvPr id="28" name="Imat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976" y="323714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29" name="Imatg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1146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1143001</xdr:colOff>
      <xdr:row>25</xdr:row>
      <xdr:rowOff>0</xdr:rowOff>
    </xdr:from>
    <xdr:ext cx="1360" cy="551483"/>
    <xdr:pic>
      <xdr:nvPicPr>
        <xdr:cNvPr id="30" name="Imatg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976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31" name="Imatg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1143001</xdr:colOff>
      <xdr:row>25</xdr:row>
      <xdr:rowOff>0</xdr:rowOff>
    </xdr:from>
    <xdr:ext cx="1360" cy="551483"/>
    <xdr:pic>
      <xdr:nvPicPr>
        <xdr:cNvPr id="32" name="Imat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976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33" name="Imatg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1143001</xdr:colOff>
      <xdr:row>25</xdr:row>
      <xdr:rowOff>0</xdr:rowOff>
    </xdr:from>
    <xdr:ext cx="1360" cy="551483"/>
    <xdr:pic>
      <xdr:nvPicPr>
        <xdr:cNvPr id="34" name="Imatg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976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35" name="Imatg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1143001</xdr:colOff>
      <xdr:row>25</xdr:row>
      <xdr:rowOff>0</xdr:rowOff>
    </xdr:from>
    <xdr:ext cx="1360" cy="551483"/>
    <xdr:pic>
      <xdr:nvPicPr>
        <xdr:cNvPr id="36" name="Imatg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976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37" name="Imatg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1143001</xdr:colOff>
      <xdr:row>25</xdr:row>
      <xdr:rowOff>0</xdr:rowOff>
    </xdr:from>
    <xdr:ext cx="1360" cy="551483"/>
    <xdr:pic>
      <xdr:nvPicPr>
        <xdr:cNvPr id="38" name="Imatg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976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4</xdr:col>
      <xdr:colOff>707572</xdr:colOff>
      <xdr:row>25</xdr:row>
      <xdr:rowOff>0</xdr:rowOff>
    </xdr:from>
    <xdr:ext cx="1360" cy="551483"/>
    <xdr:pic>
      <xdr:nvPicPr>
        <xdr:cNvPr id="39" name="Imatg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4547" y="330517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19</xdr:row>
      <xdr:rowOff>0</xdr:rowOff>
    </xdr:from>
    <xdr:ext cx="1360" cy="551483"/>
    <xdr:pic>
      <xdr:nvPicPr>
        <xdr:cNvPr id="42" name="Imatg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807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43" name="Imatg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807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44" name="Imatg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807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45" name="Imatg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807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46" name="Imat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807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47" name="Imatg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807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48" name="Imat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807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49" name="Imatg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807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0" name="Imat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3933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1" name="Imatg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41237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2" name="Imatg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3933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3" name="Imatg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41237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4" name="Imatg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41237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5" name="Imatg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6" name="Imatg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7" name="Imatg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8" name="Imatg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59" name="Imatg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0" name="Imatg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1" name="Imatg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2" name="Imatg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3" name="Imatg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4" name="Imatg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5" name="Imatg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6" name="Imatg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7" name="Imatg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8" name="Imatg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69" name="Imatg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0" name="Imatg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1" name="Imatg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2" name="Imatg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3" name="Imatg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4" name="Imatg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5" name="Imatg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6" name="Imatg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7" name="Imatg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8" name="Imatg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79" name="Imatge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80" name="Imatg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81" name="Imatg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82" name="Imatg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83" name="Imatg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84" name="Imatg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27529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85" name="Imatge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86" name="Imatg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87" name="Imatg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88" name="Imatg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0307" y="6667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19</xdr:row>
      <xdr:rowOff>0</xdr:rowOff>
    </xdr:from>
    <xdr:ext cx="1360" cy="551483"/>
    <xdr:pic>
      <xdr:nvPicPr>
        <xdr:cNvPr id="89" name="Imatge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58631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90" name="Imatg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58631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91" name="Imatg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58631" y="8740588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20</xdr:row>
      <xdr:rowOff>0</xdr:rowOff>
    </xdr:from>
    <xdr:ext cx="1360" cy="551483"/>
    <xdr:pic>
      <xdr:nvPicPr>
        <xdr:cNvPr id="92" name="Imatg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56072" y="60287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20</xdr:row>
      <xdr:rowOff>0</xdr:rowOff>
    </xdr:from>
    <xdr:ext cx="1360" cy="551483"/>
    <xdr:pic>
      <xdr:nvPicPr>
        <xdr:cNvPr id="93" name="Imatg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56072" y="60287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94" name="Imatg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8751" y="8722179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95" name="Imatge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8751" y="8722179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98" name="Imatg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4748" y="11172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25</xdr:row>
      <xdr:rowOff>0</xdr:rowOff>
    </xdr:from>
    <xdr:ext cx="1360" cy="551483"/>
    <xdr:pic>
      <xdr:nvPicPr>
        <xdr:cNvPr id="99" name="Imatg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4748" y="11172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19</xdr:row>
      <xdr:rowOff>0</xdr:rowOff>
    </xdr:from>
    <xdr:ext cx="1360" cy="551483"/>
    <xdr:pic>
      <xdr:nvPicPr>
        <xdr:cNvPr id="96" name="Imatge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4748" y="2790265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20</xdr:row>
      <xdr:rowOff>0</xdr:rowOff>
    </xdr:from>
    <xdr:ext cx="1360" cy="551483"/>
    <xdr:pic>
      <xdr:nvPicPr>
        <xdr:cNvPr id="97" name="Imatg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4748" y="442632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20</xdr:row>
      <xdr:rowOff>0</xdr:rowOff>
    </xdr:from>
    <xdr:ext cx="1360" cy="551483"/>
    <xdr:pic>
      <xdr:nvPicPr>
        <xdr:cNvPr id="100" name="Imatge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4748" y="4426324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20</xdr:row>
      <xdr:rowOff>0</xdr:rowOff>
    </xdr:from>
    <xdr:ext cx="1360" cy="551483"/>
    <xdr:pic>
      <xdr:nvPicPr>
        <xdr:cNvPr id="101" name="Imatg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4748" y="4426324"/>
          <a:ext cx="1360" cy="551483"/>
        </a:xfrm>
        <a:prstGeom prst="rect">
          <a:avLst/>
        </a:prstGeom>
      </xdr:spPr>
    </xdr:pic>
    <xdr:clientData/>
  </xdr:oneCellAnchor>
  <xdr:twoCellAnchor editAs="oneCell">
    <xdr:from>
      <xdr:col>3</xdr:col>
      <xdr:colOff>44823</xdr:colOff>
      <xdr:row>2</xdr:row>
      <xdr:rowOff>0</xdr:rowOff>
    </xdr:from>
    <xdr:to>
      <xdr:col>3</xdr:col>
      <xdr:colOff>1723128</xdr:colOff>
      <xdr:row>4</xdr:row>
      <xdr:rowOff>130175</xdr:rowOff>
    </xdr:to>
    <xdr:pic>
      <xdr:nvPicPr>
        <xdr:cNvPr id="102" name="Imatge 10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3294" y="381000"/>
          <a:ext cx="1678305" cy="511175"/>
        </a:xfrm>
        <a:prstGeom prst="rect">
          <a:avLst/>
        </a:prstGeom>
      </xdr:spPr>
    </xdr:pic>
    <xdr:clientData/>
  </xdr:twoCellAnchor>
  <xdr:oneCellAnchor>
    <xdr:from>
      <xdr:col>5</xdr:col>
      <xdr:colOff>707572</xdr:colOff>
      <xdr:row>19</xdr:row>
      <xdr:rowOff>0</xdr:rowOff>
    </xdr:from>
    <xdr:ext cx="1360" cy="551483"/>
    <xdr:pic>
      <xdr:nvPicPr>
        <xdr:cNvPr id="103" name="Imatge 10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5154706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21</xdr:row>
      <xdr:rowOff>0</xdr:rowOff>
    </xdr:from>
    <xdr:ext cx="1360" cy="551483"/>
    <xdr:pic>
      <xdr:nvPicPr>
        <xdr:cNvPr id="104" name="Imatge 103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7810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21</xdr:row>
      <xdr:rowOff>0</xdr:rowOff>
    </xdr:from>
    <xdr:ext cx="1360" cy="551483"/>
    <xdr:pic>
      <xdr:nvPicPr>
        <xdr:cNvPr id="105" name="Imatge 10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7810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21</xdr:row>
      <xdr:rowOff>0</xdr:rowOff>
    </xdr:from>
    <xdr:ext cx="1360" cy="551483"/>
    <xdr:pic>
      <xdr:nvPicPr>
        <xdr:cNvPr id="106" name="Imatge 105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7810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21</xdr:row>
      <xdr:rowOff>0</xdr:rowOff>
    </xdr:from>
    <xdr:ext cx="1360" cy="551483"/>
    <xdr:pic>
      <xdr:nvPicPr>
        <xdr:cNvPr id="107" name="Imatge 106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7810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21</xdr:row>
      <xdr:rowOff>0</xdr:rowOff>
    </xdr:from>
    <xdr:ext cx="1360" cy="551483"/>
    <xdr:pic>
      <xdr:nvPicPr>
        <xdr:cNvPr id="108" name="Imatge 107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7810500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22</xdr:row>
      <xdr:rowOff>0</xdr:rowOff>
    </xdr:from>
    <xdr:ext cx="1360" cy="551483"/>
    <xdr:pic>
      <xdr:nvPicPr>
        <xdr:cNvPr id="109" name="Imatge 108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9031941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22</xdr:row>
      <xdr:rowOff>0</xdr:rowOff>
    </xdr:from>
    <xdr:ext cx="1360" cy="551483"/>
    <xdr:pic>
      <xdr:nvPicPr>
        <xdr:cNvPr id="110" name="Imatge 109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9031941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22</xdr:row>
      <xdr:rowOff>0</xdr:rowOff>
    </xdr:from>
    <xdr:ext cx="1360" cy="551483"/>
    <xdr:pic>
      <xdr:nvPicPr>
        <xdr:cNvPr id="111" name="Imatge 11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9031941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22</xdr:row>
      <xdr:rowOff>0</xdr:rowOff>
    </xdr:from>
    <xdr:ext cx="1360" cy="551483"/>
    <xdr:pic>
      <xdr:nvPicPr>
        <xdr:cNvPr id="112" name="Imatge 11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9031941"/>
          <a:ext cx="1360" cy="551483"/>
        </a:xfrm>
        <a:prstGeom prst="rect">
          <a:avLst/>
        </a:prstGeom>
      </xdr:spPr>
    </xdr:pic>
    <xdr:clientData/>
  </xdr:oneCellAnchor>
  <xdr:oneCellAnchor>
    <xdr:from>
      <xdr:col>5</xdr:col>
      <xdr:colOff>707572</xdr:colOff>
      <xdr:row>22</xdr:row>
      <xdr:rowOff>0</xdr:rowOff>
    </xdr:from>
    <xdr:ext cx="1360" cy="551483"/>
    <xdr:pic>
      <xdr:nvPicPr>
        <xdr:cNvPr id="113" name="Imatge 112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60101" y="9031941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H26"/>
  <sheetViews>
    <sheetView tabSelected="1" topLeftCell="A2" zoomScale="85" zoomScaleNormal="85" workbookViewId="0">
      <selection activeCell="G28" sqref="G28"/>
    </sheetView>
  </sheetViews>
  <sheetFormatPr defaultColWidth="9.140625" defaultRowHeight="15" x14ac:dyDescent="0.25"/>
  <cols>
    <col min="3" max="3" width="39.7109375" customWidth="1"/>
    <col min="4" max="4" width="73.28515625" customWidth="1"/>
    <col min="5" max="5" width="21.140625" style="1" customWidth="1"/>
    <col min="6" max="6" width="22.85546875" customWidth="1"/>
    <col min="7" max="7" width="32.42578125" customWidth="1"/>
    <col min="8" max="8" width="28.85546875" customWidth="1"/>
    <col min="9" max="9" width="30" customWidth="1"/>
    <col min="10" max="10" width="32.28515625" customWidth="1"/>
    <col min="11" max="11" width="26.28515625" customWidth="1"/>
  </cols>
  <sheetData>
    <row r="7" spans="3:8" x14ac:dyDescent="0.25">
      <c r="C7" s="37" t="s">
        <v>7</v>
      </c>
    </row>
    <row r="9" spans="3:8" x14ac:dyDescent="0.25">
      <c r="C9" s="38" t="s">
        <v>9</v>
      </c>
      <c r="D9" s="38"/>
    </row>
    <row r="10" spans="3:8" x14ac:dyDescent="0.25">
      <c r="C10" s="38" t="s">
        <v>10</v>
      </c>
      <c r="D10" s="38"/>
    </row>
    <row r="14" spans="3:8" ht="15.75" thickBot="1" x14ac:dyDescent="0.3"/>
    <row r="15" spans="3:8" ht="19.5" thickBot="1" x14ac:dyDescent="0.3">
      <c r="C15" s="2" t="s">
        <v>0</v>
      </c>
      <c r="D15" s="6"/>
      <c r="E15" s="6"/>
      <c r="F15" s="26"/>
      <c r="G15" s="28" t="s">
        <v>1</v>
      </c>
      <c r="H15" s="29"/>
    </row>
    <row r="16" spans="3:8" ht="121.5" customHeight="1" thickBot="1" x14ac:dyDescent="0.3">
      <c r="C16" s="35" t="s">
        <v>8</v>
      </c>
      <c r="D16" s="36"/>
      <c r="E16" s="27" t="s">
        <v>2</v>
      </c>
      <c r="F16" s="4" t="s">
        <v>3</v>
      </c>
      <c r="G16" s="5" t="s">
        <v>4</v>
      </c>
      <c r="H16" s="3" t="s">
        <v>5</v>
      </c>
    </row>
    <row r="17" spans="3:8" ht="38.25" customHeight="1" thickBot="1" x14ac:dyDescent="0.3">
      <c r="C17" s="30" t="s">
        <v>6</v>
      </c>
      <c r="D17" s="31"/>
      <c r="E17" s="31"/>
      <c r="F17" s="31"/>
      <c r="G17" s="31"/>
      <c r="H17" s="32"/>
    </row>
    <row r="18" spans="3:8" ht="15.75" thickBot="1" x14ac:dyDescent="0.3">
      <c r="C18" s="33" t="s">
        <v>11</v>
      </c>
      <c r="D18" s="34"/>
      <c r="E18" s="8">
        <v>24</v>
      </c>
      <c r="F18" s="7"/>
      <c r="G18" s="7"/>
      <c r="H18" s="25">
        <f>SUM(H19:H23)</f>
        <v>0</v>
      </c>
    </row>
    <row r="19" spans="3:8" ht="129" customHeight="1" x14ac:dyDescent="0.25">
      <c r="C19" s="9" t="s">
        <v>12</v>
      </c>
      <c r="D19" s="10" t="s">
        <v>14</v>
      </c>
      <c r="E19" s="19">
        <v>3</v>
      </c>
      <c r="F19" s="20" t="s">
        <v>13</v>
      </c>
      <c r="G19" s="21"/>
      <c r="H19" s="21"/>
    </row>
    <row r="20" spans="3:8" ht="80.25" customHeight="1" x14ac:dyDescent="0.25">
      <c r="C20" s="15" t="s">
        <v>15</v>
      </c>
      <c r="D20" s="16" t="s">
        <v>16</v>
      </c>
      <c r="E20" s="19">
        <v>3</v>
      </c>
      <c r="F20" s="20" t="s">
        <v>13</v>
      </c>
      <c r="G20" s="22"/>
      <c r="H20" s="22"/>
    </row>
    <row r="21" spans="3:8" ht="96" customHeight="1" x14ac:dyDescent="0.25">
      <c r="C21" s="17" t="s">
        <v>17</v>
      </c>
      <c r="D21" s="18" t="s">
        <v>18</v>
      </c>
      <c r="E21" s="19">
        <v>4</v>
      </c>
      <c r="F21" s="20" t="s">
        <v>19</v>
      </c>
      <c r="G21" s="23"/>
      <c r="H21" s="23"/>
    </row>
    <row r="22" spans="3:8" ht="96" customHeight="1" x14ac:dyDescent="0.25">
      <c r="C22" s="17" t="s">
        <v>20</v>
      </c>
      <c r="D22" s="18" t="s">
        <v>21</v>
      </c>
      <c r="E22" s="19">
        <v>10</v>
      </c>
      <c r="F22" s="20" t="s">
        <v>19</v>
      </c>
      <c r="G22" s="23"/>
      <c r="H22" s="23"/>
    </row>
    <row r="23" spans="3:8" ht="96" customHeight="1" thickBot="1" x14ac:dyDescent="0.3">
      <c r="C23" s="17" t="s">
        <v>22</v>
      </c>
      <c r="D23" s="18" t="s">
        <v>23</v>
      </c>
      <c r="E23" s="19">
        <v>4</v>
      </c>
      <c r="F23" s="20" t="s">
        <v>19</v>
      </c>
      <c r="G23" s="23"/>
      <c r="H23" s="23"/>
    </row>
    <row r="24" spans="3:8" ht="15.75" thickBot="1" x14ac:dyDescent="0.3">
      <c r="C24" s="33" t="s">
        <v>24</v>
      </c>
      <c r="D24" s="34"/>
      <c r="E24" s="8">
        <v>2</v>
      </c>
      <c r="F24" s="7"/>
      <c r="G24" s="7"/>
      <c r="H24" s="25">
        <f>H25</f>
        <v>0</v>
      </c>
    </row>
    <row r="25" spans="3:8" ht="96" customHeight="1" thickBot="1" x14ac:dyDescent="0.3">
      <c r="C25" s="11"/>
      <c r="D25" s="14" t="s">
        <v>25</v>
      </c>
      <c r="E25" s="12">
        <v>2</v>
      </c>
      <c r="F25" s="13" t="s">
        <v>26</v>
      </c>
      <c r="G25" s="24"/>
      <c r="H25" s="24"/>
    </row>
    <row r="26" spans="3:8" ht="28.5" x14ac:dyDescent="0.25">
      <c r="H26" s="39">
        <f>H18+H24</f>
        <v>0</v>
      </c>
    </row>
  </sheetData>
  <mergeCells count="5">
    <mergeCell ref="G15:H15"/>
    <mergeCell ref="C16:D16"/>
    <mergeCell ref="C17:H17"/>
    <mergeCell ref="C18:D18"/>
    <mergeCell ref="C24:D24"/>
  </mergeCells>
  <pageMargins left="0.7" right="0.7" top="0.75" bottom="0.75" header="0.3" footer="0.3"/>
  <pageSetup paperSize="9" scale="6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1" ma:contentTypeDescription="Crea un document nou" ma:contentTypeScope="" ma:versionID="4d4df574d011631ac4ef4e74b4449aeb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ed8ca2ef5d1bd46362c2f664279e7b04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Text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S'ha finalitzat" ma:internalName="_x0024_Resources_x003a_core_x002c_Signoff_Status">
      <xsd:simpleType>
        <xsd:restriction base="dms:Text"/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C84DF9-AF6B-4EE0-85FD-5775FEB23F9F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AA75E687-C957-490F-83A3-83D8103BE6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BEDC9E-BC5F-43AC-8009-3D60A6812D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Sobre 2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Merida Campos, Juan alfonso</cp:lastModifiedBy>
  <cp:revision/>
  <dcterms:created xsi:type="dcterms:W3CDTF">2022-12-07T12:59:49Z</dcterms:created>
  <dcterms:modified xsi:type="dcterms:W3CDTF">2025-07-10T07:07:22Z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